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d.docs.live.net/6cd3750d86df79ce/FFCAM/formation/CANYON/"/>
    </mc:Choice>
  </mc:AlternateContent>
  <xr:revisionPtr revIDLastSave="0" documentId="8_{FB9F7CCA-C9CE-4822-BDAB-EC14105B994C}" xr6:coauthVersionLast="47" xr6:coauthVersionMax="47" xr10:uidLastSave="{00000000-0000-0000-0000-000000000000}"/>
  <bookViews>
    <workbookView xWindow="-108" yWindow="-108" windowWidth="23256" windowHeight="12576" tabRatio="500" activeTab="1" xr2:uid="{00000000-000D-0000-FFFF-FFFF00000000}"/>
  </bookViews>
  <sheets>
    <sheet name="Niveau 1" sheetId="1" r:id="rId1"/>
    <sheet name="Niveau 2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8" i="2" l="1"/>
  <c r="C68" i="2"/>
  <c r="B68" i="2"/>
  <c r="D67" i="2"/>
  <c r="C67" i="2"/>
  <c r="B67" i="2"/>
  <c r="D66" i="2"/>
  <c r="C66" i="2"/>
  <c r="B66" i="2"/>
  <c r="D65" i="2"/>
  <c r="C65" i="2"/>
  <c r="B65" i="2"/>
  <c r="D64" i="2"/>
  <c r="C64" i="2"/>
  <c r="B64" i="2"/>
  <c r="D63" i="2"/>
  <c r="D61" i="2" s="1"/>
  <c r="E61" i="2" s="1"/>
  <c r="C63" i="2"/>
  <c r="B63" i="2"/>
  <c r="D62" i="2"/>
  <c r="C62" i="2"/>
  <c r="B62" i="2"/>
  <c r="C61" i="2"/>
  <c r="B61" i="2"/>
  <c r="A61" i="2"/>
  <c r="D60" i="2"/>
  <c r="C60" i="2"/>
  <c r="D47" i="2"/>
  <c r="C47" i="2"/>
  <c r="D43" i="2"/>
  <c r="C43" i="2"/>
  <c r="D37" i="2"/>
  <c r="C37" i="2"/>
  <c r="D29" i="2"/>
  <c r="C29" i="2"/>
  <c r="D19" i="2"/>
  <c r="C19" i="2"/>
  <c r="D10" i="2"/>
  <c r="C10" i="2"/>
  <c r="D35" i="1"/>
  <c r="C35" i="1"/>
  <c r="B35" i="1"/>
  <c r="D34" i="1"/>
  <c r="C34" i="1"/>
  <c r="B34" i="1"/>
  <c r="D33" i="1"/>
  <c r="D31" i="1" s="1"/>
  <c r="E31" i="1" s="1"/>
  <c r="C33" i="1"/>
  <c r="C31" i="1" s="1"/>
  <c r="B33" i="1"/>
  <c r="D32" i="1"/>
  <c r="C32" i="1"/>
  <c r="B32" i="1"/>
  <c r="B31" i="1"/>
  <c r="A31" i="1"/>
  <c r="D30" i="1"/>
  <c r="C30" i="1"/>
  <c r="D16" i="1"/>
  <c r="C16" i="1"/>
  <c r="D12" i="1"/>
  <c r="C12" i="1"/>
  <c r="D8" i="1"/>
  <c r="C8" i="1"/>
</calcChain>
</file>

<file path=xl/sharedStrings.xml><?xml version="1.0" encoding="utf-8"?>
<sst xmlns="http://schemas.openxmlformats.org/spreadsheetml/2006/main" count="76" uniqueCount="65">
  <si>
    <t>NIVEAU 1 – Je débute en canyon</t>
  </si>
  <si>
    <t>Mettre 1</t>
  </si>
  <si>
    <t>Connaissance</t>
  </si>
  <si>
    <t>Je m’évalue</t>
  </si>
  <si>
    <t>cadre</t>
  </si>
  <si>
    <t>Connaître le materiel que j'utilise</t>
  </si>
  <si>
    <t>Connaître les codes sonores et gestuels "OK" ou libre et "STOP"</t>
  </si>
  <si>
    <t>Savoir se déplacer sans prendre de risque dans un environnement glissant</t>
  </si>
  <si>
    <t>Savoir les règles de sécurité élémentaires</t>
  </si>
  <si>
    <t>Comportement</t>
  </si>
  <si>
    <t>Savoir adopter une attitude responsable et adaptée à la pratique</t>
  </si>
  <si>
    <t>Savoir appliquer les consignes du cadre</t>
  </si>
  <si>
    <t>Sécurité</t>
  </si>
  <si>
    <t>Savoir mettre mon ensemble néoprène</t>
  </si>
  <si>
    <t>Savoir mettre mon baudrier</t>
  </si>
  <si>
    <t>Progression</t>
  </si>
  <si>
    <t>Savoir utiliser mes longes</t>
  </si>
  <si>
    <t>Etre capable de réaliser une descente en rappel simple</t>
  </si>
  <si>
    <t>Etre capable de réaliser un toboggan simple</t>
  </si>
  <si>
    <t>Etre capable de réaliser un saut facile</t>
  </si>
  <si>
    <t>Liste de courses (date et lieu)</t>
  </si>
  <si>
    <t xml:space="preserve">Nom et prénom de l’adhérent, numéro FFCAM : </t>
  </si>
  <si>
    <t>Nom, qualification du cadre, date :</t>
  </si>
  <si>
    <t>Synthèse : calcul automatique des résultats</t>
  </si>
  <si>
    <t>NIVEAU 2 – Je suis autonome en canyon</t>
  </si>
  <si>
    <t>Savoir vérifier et utiliser mon équipement et mon matériel de progression</t>
  </si>
  <si>
    <t>Savoir réaliser et placer une paire de longes</t>
  </si>
  <si>
    <t>Connaître les codes sonores et gestuels</t>
  </si>
  <si>
    <t>Savoir me déplacer en canyon (avec aisance)</t>
  </si>
  <si>
    <t>Savoir réaliser les principaux nœuds utilisés en canyon (huit, demicab, mule, pêcheur double, cabestan)</t>
  </si>
  <si>
    <t>Savoir me preparer ; connaître mes capacités</t>
  </si>
  <si>
    <t>Technique et manipulations de corde</t>
  </si>
  <si>
    <t>Etre capable d'utiliser un amarrage</t>
  </si>
  <si>
    <t>Etre capable de fixer une corde sur un amarrage naturel ou artificiel</t>
  </si>
  <si>
    <t>Connaître enkiter une corde</t>
  </si>
  <si>
    <t>Etre capable d'isoler une usure anormale de la corde au cours de ma descente</t>
  </si>
  <si>
    <t>Etre capable de réaliser une clef d'arrêt sur descendeur</t>
  </si>
  <si>
    <t>Etre capable de me longer en sécurité</t>
  </si>
  <si>
    <t>Etre capable de m'auto-assurer en descente et d'assurer un coéquipier</t>
  </si>
  <si>
    <t>Savoir franchir une main courante multi-points en sécurité</t>
  </si>
  <si>
    <t>Savoir franchir une déviation</t>
  </si>
  <si>
    <t>Savoir descendre un rappel guidé ou une tyrolienne</t>
  </si>
  <si>
    <t>Etre capable de franchir un relais fractionné</t>
  </si>
  <si>
    <t>Connaître la technique gestuelle pour la descente d'un toboggan</t>
  </si>
  <si>
    <t>Connaître la technique gestuelle pour sauter</t>
  </si>
  <si>
    <t>Je sais gérer mon sac (responsabilité, transport, flottaison)</t>
  </si>
  <si>
    <t>Je sais utiliser un descendeur sur corde simple/double avec un frein adapté</t>
  </si>
  <si>
    <t>Réchappe</t>
  </si>
  <si>
    <t>Je suis capable de passer un nœud à la descente</t>
  </si>
  <si>
    <t>Je suis capable de faire une conversion descente/montée</t>
  </si>
  <si>
    <t>Je suis capable de remonter sur corde simple</t>
  </si>
  <si>
    <t>Je sais réaliser des nœuds autobloquants</t>
  </si>
  <si>
    <t>Je connais au moins un système mécanique autobloquant</t>
  </si>
  <si>
    <t>Je sais improviser en descendeur</t>
  </si>
  <si>
    <t>Progression aquatique</t>
  </si>
  <si>
    <t>J'ai des notions sur les dangers de l'eau vive en général</t>
  </si>
  <si>
    <t>Je suis capable de récupérer un objet immergé à trois mètres de fond</t>
  </si>
  <si>
    <t>Je suis capable de vérifier l'encombrement d'une vasque</t>
  </si>
  <si>
    <t>Je suis capable de nager 25 mètres en eau calme</t>
  </si>
  <si>
    <t>Technique équipement</t>
  </si>
  <si>
    <t>Je connais les règles de sécurité élémentaires pour la conception d'un amarrage</t>
  </si>
  <si>
    <t>Je suis capable d'apprécier la qualité d'un amarrage</t>
  </si>
  <si>
    <t>Vie fédérale</t>
  </si>
  <si>
    <t>Je connais le milieu fédéral à l'échelon du club</t>
  </si>
  <si>
    <t>J'ai des notions du fonctionnement de la fédération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</si>
</sst>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1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sz val="7"/>
      <color rgb="FF000000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0"/>
      <name val="Arial"/>
      <family val="2"/>
      <charset val="1"/>
    </font>
    <font>
      <sz val="7"/>
      <color rgb="FF0000FF"/>
      <name val="Arial"/>
      <family val="2"/>
      <charset val="1"/>
    </font>
    <font>
      <sz val="10"/>
      <color rgb="FF000000"/>
      <name val="Arial"/>
      <family val="2"/>
      <charset val="1"/>
    </font>
    <font>
      <b/>
      <sz val="7"/>
      <color rgb="FF000000"/>
      <name val="Arial"/>
      <family val="2"/>
      <charset val="1"/>
    </font>
    <font>
      <b/>
      <sz val="10"/>
      <color rgb="FF0000FF"/>
      <name val="Arial"/>
      <family val="2"/>
      <charset val="1"/>
    </font>
    <font>
      <b/>
      <sz val="7"/>
      <color rgb="FF0000FF"/>
      <name val="Arial"/>
      <family val="2"/>
      <charset val="1"/>
    </font>
    <font>
      <i/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b/>
      <i/>
      <sz val="11"/>
      <color rgb="FF0000FF"/>
      <name val="Arial"/>
      <family val="2"/>
      <charset val="1"/>
    </font>
    <font>
      <i/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rgb="FF333333"/>
      </left>
      <right/>
      <top style="hair">
        <color rgb="FF333333"/>
      </top>
      <bottom style="hair">
        <color rgb="FF333333"/>
      </bottom>
      <diagonal/>
    </border>
    <border>
      <left/>
      <right/>
      <top style="hair">
        <color rgb="FF333333"/>
      </top>
      <bottom style="hair">
        <color rgb="FF333333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zoomScaleNormal="100" workbookViewId="0">
      <selection activeCell="B24" sqref="B24"/>
    </sheetView>
  </sheetViews>
  <sheetFormatPr baseColWidth="10" defaultColWidth="10.6640625" defaultRowHeight="14.4" x14ac:dyDescent="0.3"/>
  <cols>
    <col min="1" max="1" width="4.5546875" style="1" customWidth="1"/>
    <col min="2" max="2" width="107.44140625" style="2" customWidth="1"/>
    <col min="3" max="3" width="6.5546875" style="3" customWidth="1"/>
    <col min="4" max="4" width="5.88671875" style="3" customWidth="1"/>
    <col min="5" max="5" width="7.5546875" style="4" customWidth="1"/>
  </cols>
  <sheetData>
    <row r="1" spans="1:5" ht="17.399999999999999" x14ac:dyDescent="0.3">
      <c r="A1" s="5"/>
      <c r="B1" s="6" t="s">
        <v>0</v>
      </c>
      <c r="C1" s="7" t="s">
        <v>1</v>
      </c>
      <c r="D1" s="7" t="s">
        <v>1</v>
      </c>
    </row>
    <row r="2" spans="1:5" ht="19.2" x14ac:dyDescent="0.3">
      <c r="A2" s="5"/>
      <c r="B2" s="8" t="s">
        <v>2</v>
      </c>
      <c r="C2" s="9" t="s">
        <v>3</v>
      </c>
      <c r="D2" s="9" t="s">
        <v>4</v>
      </c>
      <c r="E2" s="10"/>
    </row>
    <row r="3" spans="1:5" x14ac:dyDescent="0.3">
      <c r="A3" s="5">
        <v>101</v>
      </c>
      <c r="B3" s="11" t="s">
        <v>5</v>
      </c>
      <c r="C3" s="12"/>
      <c r="D3" s="12"/>
      <c r="E3" s="10"/>
    </row>
    <row r="4" spans="1:5" x14ac:dyDescent="0.3">
      <c r="A4" s="5">
        <v>102</v>
      </c>
      <c r="B4" s="13" t="s">
        <v>6</v>
      </c>
      <c r="C4" s="12"/>
      <c r="D4" s="12"/>
      <c r="E4" s="10"/>
    </row>
    <row r="5" spans="1:5" x14ac:dyDescent="0.3">
      <c r="A5" s="5">
        <v>103</v>
      </c>
      <c r="B5" s="13" t="s">
        <v>7</v>
      </c>
      <c r="C5" s="12"/>
      <c r="D5" s="12"/>
      <c r="E5" s="10"/>
    </row>
    <row r="6" spans="1:5" x14ac:dyDescent="0.3">
      <c r="A6" s="5">
        <v>104</v>
      </c>
      <c r="B6" s="11" t="s">
        <v>8</v>
      </c>
      <c r="C6" s="12"/>
      <c r="D6" s="12"/>
      <c r="E6" s="10"/>
    </row>
    <row r="7" spans="1:5" x14ac:dyDescent="0.3">
      <c r="A7" s="5"/>
      <c r="B7" s="11"/>
      <c r="C7" s="12"/>
      <c r="D7" s="12"/>
      <c r="E7" s="10"/>
    </row>
    <row r="8" spans="1:5" ht="19.2" x14ac:dyDescent="0.3">
      <c r="A8" s="5"/>
      <c r="B8" s="8" t="s">
        <v>9</v>
      </c>
      <c r="C8" s="12" t="str">
        <f>C$2</f>
        <v>Je m’évalue</v>
      </c>
      <c r="D8" s="12" t="str">
        <f>D$2</f>
        <v>cadre</v>
      </c>
      <c r="E8" s="10"/>
    </row>
    <row r="9" spans="1:5" x14ac:dyDescent="0.3">
      <c r="A9" s="5">
        <v>111</v>
      </c>
      <c r="B9" s="11" t="s">
        <v>10</v>
      </c>
      <c r="C9" s="12"/>
      <c r="D9" s="12"/>
      <c r="E9" s="10"/>
    </row>
    <row r="10" spans="1:5" x14ac:dyDescent="0.3">
      <c r="A10" s="5">
        <v>112</v>
      </c>
      <c r="B10" s="11" t="s">
        <v>11</v>
      </c>
      <c r="C10" s="12"/>
      <c r="D10" s="12"/>
      <c r="E10" s="10"/>
    </row>
    <row r="11" spans="1:5" x14ac:dyDescent="0.3">
      <c r="A11" s="5"/>
      <c r="B11" s="11"/>
      <c r="C11" s="12"/>
      <c r="D11" s="12"/>
      <c r="E11" s="10"/>
    </row>
    <row r="12" spans="1:5" ht="19.2" x14ac:dyDescent="0.3">
      <c r="A12" s="5"/>
      <c r="B12" s="8" t="s">
        <v>12</v>
      </c>
      <c r="C12" s="12" t="str">
        <f>C$2</f>
        <v>Je m’évalue</v>
      </c>
      <c r="D12" s="12" t="str">
        <f>D$2</f>
        <v>cadre</v>
      </c>
      <c r="E12" s="10"/>
    </row>
    <row r="13" spans="1:5" x14ac:dyDescent="0.3">
      <c r="A13" s="5">
        <v>121</v>
      </c>
      <c r="B13" s="11" t="s">
        <v>13</v>
      </c>
      <c r="C13" s="12"/>
      <c r="D13" s="12"/>
      <c r="E13" s="10"/>
    </row>
    <row r="14" spans="1:5" x14ac:dyDescent="0.3">
      <c r="A14" s="5">
        <v>122</v>
      </c>
      <c r="B14" s="14" t="s">
        <v>14</v>
      </c>
      <c r="C14" s="15"/>
      <c r="D14" s="15"/>
      <c r="E14" s="10"/>
    </row>
    <row r="15" spans="1:5" x14ac:dyDescent="0.3">
      <c r="A15" s="5"/>
      <c r="B15" s="11"/>
      <c r="C15" s="12"/>
      <c r="D15" s="12"/>
      <c r="E15" s="10"/>
    </row>
    <row r="16" spans="1:5" ht="19.2" x14ac:dyDescent="0.3">
      <c r="A16" s="5"/>
      <c r="B16" s="8" t="s">
        <v>15</v>
      </c>
      <c r="C16" s="12" t="str">
        <f>C$2</f>
        <v>Je m’évalue</v>
      </c>
      <c r="D16" s="12" t="str">
        <f>D$2</f>
        <v>cadre</v>
      </c>
      <c r="E16" s="10"/>
    </row>
    <row r="17" spans="1:5" x14ac:dyDescent="0.3">
      <c r="A17" s="5">
        <v>131</v>
      </c>
      <c r="B17" s="11" t="s">
        <v>16</v>
      </c>
      <c r="C17" s="12"/>
      <c r="D17" s="12"/>
      <c r="E17" s="10"/>
    </row>
    <row r="18" spans="1:5" x14ac:dyDescent="0.3">
      <c r="A18" s="5">
        <v>132</v>
      </c>
      <c r="B18" s="11" t="s">
        <v>17</v>
      </c>
      <c r="C18" s="12"/>
      <c r="D18" s="12"/>
      <c r="E18" s="10"/>
    </row>
    <row r="19" spans="1:5" x14ac:dyDescent="0.3">
      <c r="A19" s="5">
        <v>133</v>
      </c>
      <c r="B19" s="11" t="s">
        <v>18</v>
      </c>
      <c r="C19" s="12"/>
      <c r="D19" s="12"/>
      <c r="E19" s="10"/>
    </row>
    <row r="20" spans="1:5" x14ac:dyDescent="0.3">
      <c r="A20" s="5">
        <v>134</v>
      </c>
      <c r="B20" s="11" t="s">
        <v>19</v>
      </c>
      <c r="C20" s="12"/>
      <c r="D20" s="12"/>
      <c r="E20" s="10"/>
    </row>
    <row r="21" spans="1:5" x14ac:dyDescent="0.3">
      <c r="A21" s="16"/>
      <c r="B21" s="17"/>
      <c r="C21" s="18"/>
      <c r="D21" s="18"/>
      <c r="E21" s="10"/>
    </row>
    <row r="22" spans="1:5" x14ac:dyDescent="0.3">
      <c r="A22" s="16"/>
      <c r="B22" s="19" t="s">
        <v>20</v>
      </c>
      <c r="C22" s="18"/>
      <c r="D22" s="18"/>
      <c r="E22" s="10"/>
    </row>
    <row r="23" spans="1:5" x14ac:dyDescent="0.3">
      <c r="A23" s="16">
        <v>1</v>
      </c>
      <c r="B23" s="20"/>
      <c r="C23" s="18"/>
      <c r="D23" s="18"/>
      <c r="E23" s="10"/>
    </row>
    <row r="24" spans="1:5" x14ac:dyDescent="0.3">
      <c r="A24" s="16">
        <v>2</v>
      </c>
      <c r="B24" s="20"/>
      <c r="C24" s="18"/>
      <c r="D24" s="18"/>
      <c r="E24" s="10"/>
    </row>
    <row r="25" spans="1:5" x14ac:dyDescent="0.3">
      <c r="A25" s="16">
        <v>3</v>
      </c>
      <c r="B25" s="21"/>
      <c r="C25" s="18"/>
      <c r="D25" s="18"/>
      <c r="E25" s="10"/>
    </row>
    <row r="26" spans="1:5" x14ac:dyDescent="0.3">
      <c r="B26" s="22"/>
      <c r="E26" s="10"/>
    </row>
    <row r="27" spans="1:5" x14ac:dyDescent="0.3">
      <c r="A27" s="23"/>
      <c r="B27" s="24" t="s">
        <v>21</v>
      </c>
      <c r="C27" s="25"/>
      <c r="D27" s="25"/>
      <c r="E27" s="26"/>
    </row>
    <row r="28" spans="1:5" x14ac:dyDescent="0.3">
      <c r="A28" s="23"/>
      <c r="B28" s="24" t="s">
        <v>22</v>
      </c>
      <c r="C28" s="25"/>
      <c r="D28" s="25"/>
      <c r="E28" s="26"/>
    </row>
    <row r="30" spans="1:5" ht="19.2" x14ac:dyDescent="0.3">
      <c r="B30" s="27" t="s">
        <v>23</v>
      </c>
      <c r="C30" s="28" t="str">
        <f>C$2</f>
        <v>Je m’évalue</v>
      </c>
      <c r="D30" s="28" t="str">
        <f>D$2</f>
        <v>cadre</v>
      </c>
    </row>
    <row r="31" spans="1:5" x14ac:dyDescent="0.3">
      <c r="A31" s="29">
        <f>SUM(A32:A35)</f>
        <v>12</v>
      </c>
      <c r="B31" s="30" t="str">
        <f>B1</f>
        <v>NIVEAU 1 – Je débute en canyon</v>
      </c>
      <c r="C31" s="31">
        <f>SUM(C32:C35)</f>
        <v>0</v>
      </c>
      <c r="D31" s="31">
        <f>SUM(D32:D35)</f>
        <v>0</v>
      </c>
      <c r="E31" s="32">
        <f>D31/A31</f>
        <v>0</v>
      </c>
    </row>
    <row r="32" spans="1:5" x14ac:dyDescent="0.3">
      <c r="A32" s="1">
        <v>4</v>
      </c>
      <c r="B32" s="2" t="str">
        <f>B2</f>
        <v>Connaissance</v>
      </c>
      <c r="C32" s="33">
        <f>SUM(C3:C6)</f>
        <v>0</v>
      </c>
      <c r="D32" s="33">
        <f>SUM(D3:D6)</f>
        <v>0</v>
      </c>
    </row>
    <row r="33" spans="1:4" x14ac:dyDescent="0.3">
      <c r="A33" s="1">
        <v>2</v>
      </c>
      <c r="B33" s="2" t="str">
        <f>B8</f>
        <v>Comportement</v>
      </c>
      <c r="C33" s="33">
        <f>SUM(C9:C10)</f>
        <v>0</v>
      </c>
      <c r="D33" s="33">
        <f>SUM(D9:D10)</f>
        <v>0</v>
      </c>
    </row>
    <row r="34" spans="1:4" x14ac:dyDescent="0.3">
      <c r="A34" s="1">
        <v>2</v>
      </c>
      <c r="B34" s="2" t="str">
        <f>B12</f>
        <v>Sécurité</v>
      </c>
      <c r="C34" s="33">
        <f>SUM(C13:C14)</f>
        <v>0</v>
      </c>
      <c r="D34" s="33">
        <f>SUM(D13:D14)</f>
        <v>0</v>
      </c>
    </row>
    <row r="35" spans="1:4" x14ac:dyDescent="0.3">
      <c r="A35" s="1">
        <v>4</v>
      </c>
      <c r="B35" s="2" t="str">
        <f>B16</f>
        <v>Progression</v>
      </c>
      <c r="C35" s="33">
        <f>SUM(C17:C20)</f>
        <v>0</v>
      </c>
      <c r="D35" s="33">
        <f>SUM(D17:D20)</f>
        <v>0</v>
      </c>
    </row>
  </sheetData>
  <sheetProtection password="CC5D"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8"/>
  <sheetViews>
    <sheetView tabSelected="1" zoomScaleNormal="100" workbookViewId="0">
      <selection activeCell="B1" sqref="B1"/>
    </sheetView>
  </sheetViews>
  <sheetFormatPr baseColWidth="10" defaultColWidth="10.6640625" defaultRowHeight="14.4" x14ac:dyDescent="0.3"/>
  <cols>
    <col min="1" max="1" width="4.5546875" style="1" customWidth="1"/>
    <col min="2" max="2" width="107.44140625" style="2" customWidth="1"/>
    <col min="3" max="3" width="6.5546875" style="3" customWidth="1"/>
    <col min="4" max="4" width="5.88671875" style="3" customWidth="1"/>
    <col min="5" max="5" width="7.5546875" style="4" customWidth="1"/>
  </cols>
  <sheetData>
    <row r="1" spans="1:5" ht="17.399999999999999" x14ac:dyDescent="0.3">
      <c r="A1" s="5"/>
      <c r="B1" s="6" t="s">
        <v>24</v>
      </c>
      <c r="C1" s="7" t="s">
        <v>1</v>
      </c>
      <c r="D1" s="7" t="s">
        <v>1</v>
      </c>
    </row>
    <row r="2" spans="1:5" ht="19.2" x14ac:dyDescent="0.3">
      <c r="A2" s="5"/>
      <c r="B2" s="8" t="s">
        <v>2</v>
      </c>
      <c r="C2" s="9" t="s">
        <v>3</v>
      </c>
      <c r="D2" s="9" t="s">
        <v>4</v>
      </c>
      <c r="E2" s="10"/>
    </row>
    <row r="3" spans="1:5" x14ac:dyDescent="0.3">
      <c r="A3" s="5">
        <v>201</v>
      </c>
      <c r="B3" s="11" t="s">
        <v>25</v>
      </c>
      <c r="C3" s="12"/>
      <c r="D3" s="12"/>
      <c r="E3" s="10"/>
    </row>
    <row r="4" spans="1:5" x14ac:dyDescent="0.3">
      <c r="A4" s="5">
        <v>202</v>
      </c>
      <c r="B4" s="13" t="s">
        <v>26</v>
      </c>
      <c r="C4" s="12"/>
      <c r="D4" s="12"/>
      <c r="E4" s="10"/>
    </row>
    <row r="5" spans="1:5" x14ac:dyDescent="0.3">
      <c r="A5" s="5">
        <v>203</v>
      </c>
      <c r="B5" s="13" t="s">
        <v>27</v>
      </c>
      <c r="C5" s="12"/>
      <c r="D5" s="12"/>
      <c r="E5" s="10"/>
    </row>
    <row r="6" spans="1:5" x14ac:dyDescent="0.3">
      <c r="A6" s="5">
        <v>204</v>
      </c>
      <c r="B6" s="13" t="s">
        <v>28</v>
      </c>
      <c r="C6" s="12"/>
      <c r="D6" s="12"/>
      <c r="E6" s="10"/>
    </row>
    <row r="7" spans="1:5" x14ac:dyDescent="0.3">
      <c r="A7" s="5">
        <v>205</v>
      </c>
      <c r="B7" s="13" t="s">
        <v>29</v>
      </c>
      <c r="C7" s="12"/>
      <c r="D7" s="12"/>
      <c r="E7" s="10"/>
    </row>
    <row r="8" spans="1:5" x14ac:dyDescent="0.3">
      <c r="A8" s="5">
        <v>206</v>
      </c>
      <c r="B8" s="11" t="s">
        <v>30</v>
      </c>
      <c r="C8" s="12"/>
      <c r="D8" s="12"/>
      <c r="E8" s="10"/>
    </row>
    <row r="9" spans="1:5" x14ac:dyDescent="0.3">
      <c r="A9" s="5"/>
      <c r="B9" s="11"/>
      <c r="C9" s="12"/>
      <c r="D9" s="12"/>
      <c r="E9" s="10"/>
    </row>
    <row r="10" spans="1:5" ht="19.2" x14ac:dyDescent="0.3">
      <c r="A10" s="5"/>
      <c r="B10" s="8" t="s">
        <v>31</v>
      </c>
      <c r="C10" s="12" t="str">
        <f>C$2</f>
        <v>Je m’évalue</v>
      </c>
      <c r="D10" s="12" t="str">
        <f>D$2</f>
        <v>cadre</v>
      </c>
      <c r="E10" s="10"/>
    </row>
    <row r="11" spans="1:5" x14ac:dyDescent="0.3">
      <c r="A11" s="5">
        <v>211</v>
      </c>
      <c r="B11" s="11" t="s">
        <v>32</v>
      </c>
      <c r="C11" s="12"/>
      <c r="D11" s="12"/>
      <c r="E11" s="10"/>
    </row>
    <row r="12" spans="1:5" x14ac:dyDescent="0.3">
      <c r="A12" s="5">
        <v>212</v>
      </c>
      <c r="B12" s="11" t="s">
        <v>33</v>
      </c>
      <c r="C12" s="12"/>
      <c r="D12" s="12"/>
      <c r="E12" s="10"/>
    </row>
    <row r="13" spans="1:5" x14ac:dyDescent="0.3">
      <c r="A13" s="5">
        <v>213</v>
      </c>
      <c r="B13" s="11" t="s">
        <v>34</v>
      </c>
      <c r="C13" s="12"/>
      <c r="D13" s="12"/>
      <c r="E13" s="10"/>
    </row>
    <row r="14" spans="1:5" x14ac:dyDescent="0.3">
      <c r="A14" s="5">
        <v>214</v>
      </c>
      <c r="B14" s="11" t="s">
        <v>35</v>
      </c>
      <c r="C14" s="12"/>
      <c r="D14" s="12"/>
      <c r="E14" s="10"/>
    </row>
    <row r="15" spans="1:5" x14ac:dyDescent="0.3">
      <c r="A15" s="5">
        <v>215</v>
      </c>
      <c r="B15" s="11" t="s">
        <v>36</v>
      </c>
      <c r="C15" s="12"/>
      <c r="D15" s="12"/>
      <c r="E15" s="10"/>
    </row>
    <row r="16" spans="1:5" x14ac:dyDescent="0.3">
      <c r="A16" s="5">
        <v>216</v>
      </c>
      <c r="B16" s="11" t="s">
        <v>37</v>
      </c>
      <c r="C16" s="12"/>
      <c r="D16" s="12"/>
      <c r="E16" s="10"/>
    </row>
    <row r="17" spans="1:5" x14ac:dyDescent="0.3">
      <c r="A17" s="5">
        <v>217</v>
      </c>
      <c r="B17" s="11" t="s">
        <v>38</v>
      </c>
      <c r="C17" s="12"/>
      <c r="D17" s="12"/>
      <c r="E17" s="10"/>
    </row>
    <row r="18" spans="1:5" x14ac:dyDescent="0.3">
      <c r="A18" s="5"/>
      <c r="B18" s="11"/>
      <c r="C18" s="12"/>
      <c r="D18" s="12"/>
      <c r="E18" s="10"/>
    </row>
    <row r="19" spans="1:5" ht="19.2" x14ac:dyDescent="0.3">
      <c r="A19" s="5"/>
      <c r="B19" s="8" t="s">
        <v>15</v>
      </c>
      <c r="C19" s="12" t="str">
        <f>C$2</f>
        <v>Je m’évalue</v>
      </c>
      <c r="D19" s="12" t="str">
        <f>D$2</f>
        <v>cadre</v>
      </c>
      <c r="E19" s="10"/>
    </row>
    <row r="20" spans="1:5" x14ac:dyDescent="0.3">
      <c r="A20" s="5">
        <v>221</v>
      </c>
      <c r="B20" s="11" t="s">
        <v>39</v>
      </c>
      <c r="C20" s="12"/>
      <c r="D20" s="12"/>
      <c r="E20" s="10"/>
    </row>
    <row r="21" spans="1:5" x14ac:dyDescent="0.3">
      <c r="A21" s="5">
        <v>222</v>
      </c>
      <c r="B21" s="11" t="s">
        <v>40</v>
      </c>
      <c r="C21" s="12"/>
      <c r="D21" s="12"/>
      <c r="E21" s="10"/>
    </row>
    <row r="22" spans="1:5" x14ac:dyDescent="0.3">
      <c r="A22" s="5">
        <v>223</v>
      </c>
      <c r="B22" s="11" t="s">
        <v>41</v>
      </c>
      <c r="C22" s="12"/>
      <c r="D22" s="12"/>
      <c r="E22" s="10"/>
    </row>
    <row r="23" spans="1:5" x14ac:dyDescent="0.3">
      <c r="A23" s="5">
        <v>224</v>
      </c>
      <c r="B23" s="11" t="s">
        <v>42</v>
      </c>
      <c r="C23" s="12"/>
      <c r="D23" s="12"/>
      <c r="E23" s="10"/>
    </row>
    <row r="24" spans="1:5" x14ac:dyDescent="0.3">
      <c r="A24" s="5">
        <v>225</v>
      </c>
      <c r="B24" s="11" t="s">
        <v>43</v>
      </c>
      <c r="C24" s="12"/>
      <c r="D24" s="12"/>
      <c r="E24" s="10"/>
    </row>
    <row r="25" spans="1:5" x14ac:dyDescent="0.3">
      <c r="A25" s="5">
        <v>226</v>
      </c>
      <c r="B25" s="11" t="s">
        <v>44</v>
      </c>
      <c r="C25" s="12"/>
      <c r="D25" s="12"/>
      <c r="E25" s="10"/>
    </row>
    <row r="26" spans="1:5" x14ac:dyDescent="0.3">
      <c r="A26" s="5">
        <v>227</v>
      </c>
      <c r="B26" s="11" t="s">
        <v>45</v>
      </c>
      <c r="C26" s="12"/>
      <c r="D26" s="12"/>
      <c r="E26" s="10"/>
    </row>
    <row r="27" spans="1:5" x14ac:dyDescent="0.3">
      <c r="A27" s="5">
        <v>228</v>
      </c>
      <c r="B27" s="11" t="s">
        <v>46</v>
      </c>
      <c r="C27" s="12"/>
      <c r="D27" s="12"/>
      <c r="E27" s="10"/>
    </row>
    <row r="28" spans="1:5" x14ac:dyDescent="0.3">
      <c r="A28" s="5"/>
      <c r="B28" s="11"/>
      <c r="C28" s="12"/>
      <c r="D28" s="12"/>
      <c r="E28" s="10"/>
    </row>
    <row r="29" spans="1:5" ht="19.2" x14ac:dyDescent="0.3">
      <c r="A29" s="5"/>
      <c r="B29" s="8" t="s">
        <v>47</v>
      </c>
      <c r="C29" s="12" t="str">
        <f>C$2</f>
        <v>Je m’évalue</v>
      </c>
      <c r="D29" s="12" t="str">
        <f>D$2</f>
        <v>cadre</v>
      </c>
      <c r="E29" s="10"/>
    </row>
    <row r="30" spans="1:5" x14ac:dyDescent="0.3">
      <c r="A30" s="5">
        <v>231</v>
      </c>
      <c r="B30" s="11" t="s">
        <v>48</v>
      </c>
      <c r="C30" s="12"/>
      <c r="D30" s="12"/>
      <c r="E30" s="10"/>
    </row>
    <row r="31" spans="1:5" x14ac:dyDescent="0.3">
      <c r="A31" s="5">
        <v>232</v>
      </c>
      <c r="B31" s="11" t="s">
        <v>49</v>
      </c>
      <c r="C31" s="12"/>
      <c r="D31" s="12"/>
      <c r="E31" s="10"/>
    </row>
    <row r="32" spans="1:5" x14ac:dyDescent="0.3">
      <c r="A32" s="5">
        <v>233</v>
      </c>
      <c r="B32" s="11" t="s">
        <v>50</v>
      </c>
      <c r="C32" s="12"/>
      <c r="D32" s="12"/>
      <c r="E32" s="10"/>
    </row>
    <row r="33" spans="1:5" x14ac:dyDescent="0.3">
      <c r="A33" s="5">
        <v>234</v>
      </c>
      <c r="B33" s="11" t="s">
        <v>51</v>
      </c>
      <c r="C33" s="12"/>
      <c r="D33" s="12"/>
      <c r="E33" s="10"/>
    </row>
    <row r="34" spans="1:5" x14ac:dyDescent="0.3">
      <c r="A34" s="5">
        <v>235</v>
      </c>
      <c r="B34" s="11" t="s">
        <v>52</v>
      </c>
      <c r="C34" s="12"/>
      <c r="D34" s="12"/>
      <c r="E34" s="10"/>
    </row>
    <row r="35" spans="1:5" x14ac:dyDescent="0.3">
      <c r="A35" s="5">
        <v>236</v>
      </c>
      <c r="B35" s="11" t="s">
        <v>53</v>
      </c>
      <c r="C35" s="12"/>
      <c r="D35" s="12"/>
      <c r="E35" s="10"/>
    </row>
    <row r="36" spans="1:5" x14ac:dyDescent="0.3">
      <c r="A36" s="5"/>
      <c r="B36" s="11"/>
      <c r="C36" s="12"/>
      <c r="D36" s="12"/>
      <c r="E36" s="10"/>
    </row>
    <row r="37" spans="1:5" ht="19.2" x14ac:dyDescent="0.3">
      <c r="A37" s="5"/>
      <c r="B37" s="8" t="s">
        <v>54</v>
      </c>
      <c r="C37" s="12" t="str">
        <f>C$2</f>
        <v>Je m’évalue</v>
      </c>
      <c r="D37" s="12" t="str">
        <f>D$2</f>
        <v>cadre</v>
      </c>
      <c r="E37" s="10"/>
    </row>
    <row r="38" spans="1:5" x14ac:dyDescent="0.3">
      <c r="A38" s="5">
        <v>241</v>
      </c>
      <c r="B38" s="11" t="s">
        <v>55</v>
      </c>
      <c r="C38" s="12"/>
      <c r="D38" s="12"/>
      <c r="E38" s="10"/>
    </row>
    <row r="39" spans="1:5" x14ac:dyDescent="0.3">
      <c r="A39" s="5">
        <v>242</v>
      </c>
      <c r="B39" s="11" t="s">
        <v>56</v>
      </c>
      <c r="C39" s="12"/>
      <c r="D39" s="12"/>
      <c r="E39" s="10"/>
    </row>
    <row r="40" spans="1:5" x14ac:dyDescent="0.3">
      <c r="A40" s="5">
        <v>243</v>
      </c>
      <c r="B40" s="11" t="s">
        <v>57</v>
      </c>
      <c r="C40" s="12"/>
      <c r="D40" s="12"/>
      <c r="E40" s="10"/>
    </row>
    <row r="41" spans="1:5" x14ac:dyDescent="0.3">
      <c r="A41" s="5">
        <v>244</v>
      </c>
      <c r="B41" s="11" t="s">
        <v>58</v>
      </c>
      <c r="C41" s="12"/>
      <c r="D41" s="12"/>
      <c r="E41" s="10"/>
    </row>
    <row r="42" spans="1:5" x14ac:dyDescent="0.3">
      <c r="A42" s="16"/>
      <c r="B42" s="17"/>
      <c r="C42" s="18"/>
      <c r="D42" s="18"/>
      <c r="E42" s="10"/>
    </row>
    <row r="43" spans="1:5" ht="19.2" x14ac:dyDescent="0.3">
      <c r="A43" s="5"/>
      <c r="B43" s="8" t="s">
        <v>59</v>
      </c>
      <c r="C43" s="12" t="str">
        <f>C$2</f>
        <v>Je m’évalue</v>
      </c>
      <c r="D43" s="12" t="str">
        <f>D$2</f>
        <v>cadre</v>
      </c>
      <c r="E43" s="10"/>
    </row>
    <row r="44" spans="1:5" x14ac:dyDescent="0.3">
      <c r="A44" s="5">
        <v>251</v>
      </c>
      <c r="B44" s="11" t="s">
        <v>60</v>
      </c>
      <c r="C44" s="12"/>
      <c r="D44" s="12"/>
      <c r="E44" s="10"/>
    </row>
    <row r="45" spans="1:5" x14ac:dyDescent="0.3">
      <c r="A45" s="5">
        <v>252</v>
      </c>
      <c r="B45" s="11" t="s">
        <v>61</v>
      </c>
      <c r="C45" s="12"/>
      <c r="D45" s="12"/>
      <c r="E45" s="10"/>
    </row>
    <row r="46" spans="1:5" x14ac:dyDescent="0.3">
      <c r="A46" s="16"/>
      <c r="B46" s="17"/>
      <c r="C46" s="18"/>
      <c r="D46" s="18"/>
      <c r="E46" s="10"/>
    </row>
    <row r="47" spans="1:5" ht="19.2" x14ac:dyDescent="0.3">
      <c r="A47" s="5"/>
      <c r="B47" s="8" t="s">
        <v>62</v>
      </c>
      <c r="C47" s="12" t="str">
        <f>C$2</f>
        <v>Je m’évalue</v>
      </c>
      <c r="D47" s="12" t="str">
        <f>D$2</f>
        <v>cadre</v>
      </c>
      <c r="E47" s="10"/>
    </row>
    <row r="48" spans="1:5" x14ac:dyDescent="0.3">
      <c r="A48" s="5">
        <v>261</v>
      </c>
      <c r="B48" s="11" t="s">
        <v>63</v>
      </c>
      <c r="C48" s="12"/>
      <c r="D48" s="12"/>
      <c r="E48" s="10"/>
    </row>
    <row r="49" spans="1:5" x14ac:dyDescent="0.3">
      <c r="A49" s="5">
        <v>262</v>
      </c>
      <c r="B49" s="11" t="s">
        <v>64</v>
      </c>
      <c r="C49" s="12"/>
      <c r="D49" s="12"/>
      <c r="E49" s="10"/>
    </row>
    <row r="50" spans="1:5" x14ac:dyDescent="0.3">
      <c r="A50" s="16"/>
      <c r="B50" s="17"/>
      <c r="C50" s="18"/>
      <c r="D50" s="18"/>
      <c r="E50" s="10"/>
    </row>
    <row r="51" spans="1:5" x14ac:dyDescent="0.3">
      <c r="A51" s="16"/>
      <c r="B51" s="17"/>
      <c r="C51" s="18"/>
      <c r="D51" s="18"/>
      <c r="E51" s="10"/>
    </row>
    <row r="52" spans="1:5" x14ac:dyDescent="0.3">
      <c r="A52" s="16"/>
      <c r="B52" s="19" t="s">
        <v>20</v>
      </c>
      <c r="C52" s="18"/>
      <c r="D52" s="18"/>
      <c r="E52" s="10"/>
    </row>
    <row r="53" spans="1:5" x14ac:dyDescent="0.3">
      <c r="A53" s="16">
        <v>1</v>
      </c>
      <c r="B53" s="20"/>
      <c r="C53" s="18"/>
      <c r="D53" s="18"/>
      <c r="E53" s="10"/>
    </row>
    <row r="54" spans="1:5" x14ac:dyDescent="0.3">
      <c r="A54" s="16">
        <v>2</v>
      </c>
      <c r="B54" s="20"/>
      <c r="C54" s="18"/>
      <c r="D54" s="18"/>
      <c r="E54" s="10"/>
    </row>
    <row r="55" spans="1:5" x14ac:dyDescent="0.3">
      <c r="A55" s="16">
        <v>3</v>
      </c>
      <c r="B55" s="21"/>
      <c r="C55" s="18"/>
      <c r="D55" s="18"/>
      <c r="E55" s="10"/>
    </row>
    <row r="56" spans="1:5" x14ac:dyDescent="0.3">
      <c r="B56" s="22"/>
      <c r="C56" s="34"/>
      <c r="D56" s="34"/>
      <c r="E56" s="10"/>
    </row>
    <row r="57" spans="1:5" x14ac:dyDescent="0.3">
      <c r="A57" s="23"/>
      <c r="B57" s="24" t="s">
        <v>21</v>
      </c>
      <c r="C57" s="25"/>
      <c r="D57" s="25"/>
      <c r="E57" s="26"/>
    </row>
    <row r="58" spans="1:5" x14ac:dyDescent="0.3">
      <c r="A58" s="23"/>
      <c r="B58" s="24" t="s">
        <v>22</v>
      </c>
      <c r="C58" s="25"/>
      <c r="D58" s="25"/>
      <c r="E58" s="26"/>
    </row>
    <row r="60" spans="1:5" ht="19.2" x14ac:dyDescent="0.3">
      <c r="B60" s="27" t="s">
        <v>23</v>
      </c>
      <c r="C60" s="28" t="str">
        <f>C$2</f>
        <v>Je m’évalue</v>
      </c>
      <c r="D60" s="28" t="str">
        <f>D$2</f>
        <v>cadre</v>
      </c>
    </row>
    <row r="61" spans="1:5" x14ac:dyDescent="0.3">
      <c r="A61" s="29">
        <f>SUM(A62:A65)</f>
        <v>27</v>
      </c>
      <c r="B61" s="30" t="str">
        <f>B1</f>
        <v>NIVEAU 2 – Je suis autonome en canyon</v>
      </c>
      <c r="C61" s="31">
        <f>SUM(C62:C68)</f>
        <v>0</v>
      </c>
      <c r="D61" s="31">
        <f>SUM(D62:D68)</f>
        <v>0</v>
      </c>
      <c r="E61" s="32">
        <f>D61/A61</f>
        <v>0</v>
      </c>
    </row>
    <row r="62" spans="1:5" x14ac:dyDescent="0.3">
      <c r="A62" s="1">
        <v>6</v>
      </c>
      <c r="B62" s="2" t="str">
        <f>B2</f>
        <v>Connaissance</v>
      </c>
      <c r="C62" s="33">
        <f>SUM(C3:C8)</f>
        <v>0</v>
      </c>
      <c r="D62" s="33">
        <f>SUM(D3:D8)</f>
        <v>0</v>
      </c>
    </row>
    <row r="63" spans="1:5" s="4" customFormat="1" ht="13.8" x14ac:dyDescent="0.3">
      <c r="A63" s="1">
        <v>7</v>
      </c>
      <c r="B63" s="2" t="str">
        <f>B10</f>
        <v>Technique et manipulations de corde</v>
      </c>
      <c r="C63" s="33">
        <f>SUM(C11:C17)</f>
        <v>0</v>
      </c>
      <c r="D63" s="33">
        <f>SUM(D11:D17)</f>
        <v>0</v>
      </c>
    </row>
    <row r="64" spans="1:5" s="4" customFormat="1" ht="13.8" x14ac:dyDescent="0.3">
      <c r="A64" s="1">
        <v>8</v>
      </c>
      <c r="B64" s="2" t="str">
        <f>B19</f>
        <v>Progression</v>
      </c>
      <c r="C64" s="33">
        <f>SUM(C20:C27)</f>
        <v>0</v>
      </c>
      <c r="D64" s="33">
        <f>SUM(D20:D27)</f>
        <v>0</v>
      </c>
    </row>
    <row r="65" spans="1:4" s="4" customFormat="1" ht="13.8" x14ac:dyDescent="0.3">
      <c r="A65" s="1">
        <v>6</v>
      </c>
      <c r="B65" s="2" t="str">
        <f>B29</f>
        <v>Réchappe</v>
      </c>
      <c r="C65" s="33">
        <f>SUM(C30:C35)</f>
        <v>0</v>
      </c>
      <c r="D65" s="33">
        <f>SUM(D30:D35)</f>
        <v>0</v>
      </c>
    </row>
    <row r="66" spans="1:4" x14ac:dyDescent="0.3">
      <c r="A66" s="1">
        <v>4</v>
      </c>
      <c r="B66" s="2" t="str">
        <f>B37</f>
        <v>Progression aquatique</v>
      </c>
      <c r="C66" s="33">
        <f>SUM(C38:C41)</f>
        <v>0</v>
      </c>
      <c r="D66" s="33">
        <f>SUM(D38:D41)</f>
        <v>0</v>
      </c>
    </row>
    <row r="67" spans="1:4" x14ac:dyDescent="0.3">
      <c r="A67" s="1">
        <v>2</v>
      </c>
      <c r="B67" s="2" t="str">
        <f>B43</f>
        <v>Technique équipement</v>
      </c>
      <c r="C67" s="33">
        <f>SUM(C44:C45)</f>
        <v>0</v>
      </c>
      <c r="D67" s="33">
        <f>SUM(D44:D45)</f>
        <v>0</v>
      </c>
    </row>
    <row r="68" spans="1:4" x14ac:dyDescent="0.3">
      <c r="A68" s="1">
        <v>2</v>
      </c>
      <c r="B68" s="2" t="str">
        <f>B47</f>
        <v>Vie fédérale</v>
      </c>
      <c r="C68" s="33">
        <f>SUM(C48:C49)</f>
        <v>0</v>
      </c>
      <c r="D68" s="33">
        <f>SUM(D48:D49)</f>
        <v>0</v>
      </c>
    </row>
  </sheetData>
  <sheetProtection password="CC5D" sheet="1" objects="1" scenarios="1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Niveau 1</vt:lpstr>
      <vt:lpstr>Niveau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charly CORTINOVIS</dc:creator>
  <dc:description/>
  <cp:lastModifiedBy>LAMBERT Theo (FA20TLAMBERT)</cp:lastModifiedBy>
  <cp:revision>2</cp:revision>
  <cp:lastPrinted>2022-01-28T08:42:30Z</cp:lastPrinted>
  <dcterms:created xsi:type="dcterms:W3CDTF">2015-06-05T18:19:34Z</dcterms:created>
  <dcterms:modified xsi:type="dcterms:W3CDTF">2022-01-28T10:08:53Z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